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7" activeTab="0"/>
  </bookViews>
  <sheets>
    <sheet name="specifikacija po dobavljačima" sheetId="1" r:id="rId1"/>
  </sheets>
  <definedNames/>
  <calcPr fullCalcOnLoad="1"/>
</workbook>
</file>

<file path=xl/sharedStrings.xml><?xml version="1.0" encoding="utf-8"?>
<sst xmlns="http://schemas.openxmlformats.org/spreadsheetml/2006/main" count="84" uniqueCount="74">
  <si>
    <t>1.</t>
  </si>
  <si>
    <t>2.</t>
  </si>
  <si>
    <t>ЛЕКОВИ У ЗУ</t>
  </si>
  <si>
    <t>Намена - добављачи</t>
  </si>
  <si>
    <t>1.1.</t>
  </si>
  <si>
    <t>1.2.</t>
  </si>
  <si>
    <t>ЕНЕРГЕНТИ</t>
  </si>
  <si>
    <t>МАТЕРИЈАЛНИ И ОСТАЛИ ТРОШКОВИ</t>
  </si>
  <si>
    <t>ОСТАЛИ ДИРЕКТНИ И ИНДИРЕ. ТРОШК. У СТОМАТОЛОГИЈИ</t>
  </si>
  <si>
    <t>1.3.</t>
  </si>
  <si>
    <t>1.4.</t>
  </si>
  <si>
    <t>2.1.</t>
  </si>
  <si>
    <t>2.2.</t>
  </si>
  <si>
    <t>СВЕГА 2:</t>
  </si>
  <si>
    <t>СВЕГА 1:</t>
  </si>
  <si>
    <t>Ред. бр.</t>
  </si>
  <si>
    <t>САНИТЕТСКИ И МЕДИЦИНСКИ МАТЕРИЈАЛ</t>
  </si>
  <si>
    <t>2.3.</t>
  </si>
  <si>
    <t>2.4.</t>
  </si>
  <si>
    <t>2.5.</t>
  </si>
  <si>
    <t>2.6.</t>
  </si>
  <si>
    <t xml:space="preserve">ПОЧЕТНО СТАЊЕ </t>
  </si>
  <si>
    <t xml:space="preserve">ПРЕНОС ИЗ РФЗО НА ДАН ПО НАМЕНИ </t>
  </si>
  <si>
    <t xml:space="preserve">УКУПНО </t>
  </si>
  <si>
    <t>ПРИХОД</t>
  </si>
  <si>
    <t>3.</t>
  </si>
  <si>
    <t>3.1.</t>
  </si>
  <si>
    <t>3.2.</t>
  </si>
  <si>
    <t>3.3.</t>
  </si>
  <si>
    <t>СВЕГА 3:</t>
  </si>
  <si>
    <t>4.</t>
  </si>
  <si>
    <t>4.1.</t>
  </si>
  <si>
    <t>4.2.</t>
  </si>
  <si>
    <t>4.3.</t>
  </si>
  <si>
    <t>4.4.</t>
  </si>
  <si>
    <t>4.5.</t>
  </si>
  <si>
    <t>4.6.</t>
  </si>
  <si>
    <t>4.7.</t>
  </si>
  <si>
    <t>4.8.</t>
  </si>
  <si>
    <t>4.9.</t>
  </si>
  <si>
    <t>4.10.</t>
  </si>
  <si>
    <t>4.11.</t>
  </si>
  <si>
    <t>СВЕГА 4:</t>
  </si>
  <si>
    <t>5.</t>
  </si>
  <si>
    <t>5.1.</t>
  </si>
  <si>
    <t>5.2.</t>
  </si>
  <si>
    <t>5.3.</t>
  </si>
  <si>
    <t>СВЕГА 5:</t>
  </si>
  <si>
    <t>РАСХОД ПО НАМЕНАМА И ДОБАВЉАЧИМА: СРЕДСТВА  РФЗО</t>
  </si>
  <si>
    <t>РАСХОД</t>
  </si>
  <si>
    <t>СТАЊЕ НА РАЧУНУ</t>
  </si>
  <si>
    <t>ПРИХОД ИЗ ОСТАЛИХ ИЗВОРА</t>
  </si>
  <si>
    <t>ПРИХОД ОД ПАРТИЦИПАЦИЈЕ</t>
  </si>
  <si>
    <t>6</t>
  </si>
  <si>
    <t>ЛЕКОВИ И ПОМАГАЛА НА РЕЦЕПТ</t>
  </si>
  <si>
    <t>6.1.</t>
  </si>
  <si>
    <t>6.2.</t>
  </si>
  <si>
    <t>6.3.</t>
  </si>
  <si>
    <t>УКУПНО 1-6</t>
  </si>
  <si>
    <t>Таксе</t>
  </si>
  <si>
    <t>Платни промет</t>
  </si>
  <si>
    <t>Дневнице</t>
  </si>
  <si>
    <t>УКУПНО</t>
  </si>
  <si>
    <t>ЗДРАВСТВЕНА УСТАНОВА: ДОМ ЗДРАВЉА ЧОКА</t>
  </si>
  <si>
    <t>Спецификација по добављачима</t>
  </si>
  <si>
    <t>СВЕГА 6:</t>
  </si>
  <si>
    <t>СВЕГА (таксе, платни пр., дневнице)</t>
  </si>
  <si>
    <t>4.12.</t>
  </si>
  <si>
    <t>4.13.</t>
  </si>
  <si>
    <t xml:space="preserve"> </t>
  </si>
  <si>
    <t>154.</t>
  </si>
  <si>
    <t xml:space="preserve">ЈП СРБИЈАГАС АД </t>
  </si>
  <si>
    <t>Преглед плаћања по добављачима на дан: 31.12.2019.god.</t>
  </si>
  <si>
    <t>ЕЛЕКТРОПРИВРЕДА СРБИЈЕ  АД БЕОГРАД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</si>
</sst>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#.00"/>
    <numFmt numFmtId="173" formatCode="0.0000%"/>
    <numFmt numFmtId="174" formatCode="0.000%"/>
    <numFmt numFmtId="175" formatCode="[$-241A]d\.\ mmmm\ yyyy"/>
    <numFmt numFmtId="176" formatCode="0.0000"/>
  </numFmts>
  <fonts count="39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1" fillId="33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33" borderId="0" xfId="0" applyFill="1" applyBorder="1" applyAlignment="1">
      <alignment horizontal="center"/>
    </xf>
    <xf numFmtId="49" fontId="1" fillId="0" borderId="10" xfId="0" applyNumberFormat="1" applyFont="1" applyBorder="1" applyAlignment="1">
      <alignment/>
    </xf>
    <xf numFmtId="1" fontId="0" fillId="0" borderId="10" xfId="0" applyNumberFormat="1" applyFill="1" applyBorder="1" applyAlignment="1">
      <alignment/>
    </xf>
    <xf numFmtId="1" fontId="0" fillId="0" borderId="10" xfId="0" applyNumberFormat="1" applyBorder="1" applyAlignment="1">
      <alignment/>
    </xf>
    <xf numFmtId="0" fontId="0" fillId="0" borderId="10" xfId="0" applyNumberFormat="1" applyFill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1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Border="1" applyAlignment="1">
      <alignment/>
    </xf>
    <xf numFmtId="0" fontId="0" fillId="33" borderId="13" xfId="0" applyFill="1" applyBorder="1" applyAlignment="1">
      <alignment/>
    </xf>
    <xf numFmtId="0" fontId="0" fillId="0" borderId="14" xfId="0" applyBorder="1" applyAlignment="1">
      <alignment/>
    </xf>
    <xf numFmtId="0" fontId="0" fillId="33" borderId="15" xfId="0" applyFill="1" applyBorder="1" applyAlignment="1">
      <alignment/>
    </xf>
    <xf numFmtId="173" fontId="0" fillId="33" borderId="10" xfId="0" applyNumberFormat="1" applyFill="1" applyBorder="1" applyAlignment="1">
      <alignment/>
    </xf>
    <xf numFmtId="0" fontId="0" fillId="0" borderId="12" xfId="0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3" fillId="0" borderId="0" xfId="0" applyFont="1" applyAlignment="1">
      <alignment horizontal="center"/>
    </xf>
    <xf numFmtId="171" fontId="0" fillId="33" borderId="13" xfId="42" applyFont="1" applyFill="1" applyBorder="1" applyAlignment="1">
      <alignment/>
    </xf>
    <xf numFmtId="171" fontId="0" fillId="33" borderId="15" xfId="42" applyFont="1" applyFill="1" applyBorder="1" applyAlignment="1">
      <alignment/>
    </xf>
    <xf numFmtId="171" fontId="0" fillId="33" borderId="10" xfId="42" applyFont="1" applyFill="1" applyBorder="1" applyAlignment="1">
      <alignment/>
    </xf>
    <xf numFmtId="171" fontId="0" fillId="0" borderId="10" xfId="42" applyBorder="1" applyAlignment="1">
      <alignment/>
    </xf>
    <xf numFmtId="0" fontId="1" fillId="34" borderId="10" xfId="0" applyFont="1" applyFill="1" applyBorder="1" applyAlignment="1">
      <alignment/>
    </xf>
    <xf numFmtId="173" fontId="0" fillId="34" borderId="10" xfId="0" applyNumberFormat="1" applyFill="1" applyBorder="1" applyAlignment="1">
      <alignment/>
    </xf>
    <xf numFmtId="1" fontId="1" fillId="34" borderId="10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4" fontId="0" fillId="34" borderId="10" xfId="0" applyNumberFormat="1" applyFill="1" applyBorder="1" applyAlignment="1">
      <alignment/>
    </xf>
    <xf numFmtId="49" fontId="1" fillId="34" borderId="10" xfId="0" applyNumberFormat="1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0" fillId="0" borderId="10" xfId="0" applyNumberFormat="1" applyBorder="1" applyAlignment="1">
      <alignment/>
    </xf>
    <xf numFmtId="173" fontId="0" fillId="33" borderId="0" xfId="0" applyNumberForma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171" fontId="1" fillId="33" borderId="13" xfId="42" applyFont="1" applyFill="1" applyBorder="1" applyAlignment="1">
      <alignment/>
    </xf>
    <xf numFmtId="171" fontId="1" fillId="34" borderId="10" xfId="42" applyFont="1" applyFill="1" applyBorder="1" applyAlignment="1">
      <alignment/>
    </xf>
    <xf numFmtId="171" fontId="0" fillId="0" borderId="16" xfId="42" applyBorder="1" applyAlignment="1">
      <alignment/>
    </xf>
    <xf numFmtId="171" fontId="0" fillId="0" borderId="13" xfId="42" applyBorder="1" applyAlignment="1">
      <alignment/>
    </xf>
    <xf numFmtId="171" fontId="4" fillId="0" borderId="10" xfId="42" applyFont="1" applyBorder="1" applyAlignment="1">
      <alignment horizontal="left"/>
    </xf>
    <xf numFmtId="171" fontId="4" fillId="0" borderId="10" xfId="42" applyFont="1" applyBorder="1" applyAlignment="1">
      <alignment/>
    </xf>
    <xf numFmtId="171" fontId="1" fillId="34" borderId="10" xfId="42" applyFont="1" applyFill="1" applyBorder="1" applyAlignment="1">
      <alignment horizontal="center"/>
    </xf>
    <xf numFmtId="171" fontId="4" fillId="0" borderId="10" xfId="42" applyFont="1" applyFill="1" applyBorder="1" applyAlignment="1">
      <alignment/>
    </xf>
    <xf numFmtId="2" fontId="0" fillId="33" borderId="10" xfId="0" applyNumberFormat="1" applyFill="1" applyBorder="1" applyAlignment="1">
      <alignment/>
    </xf>
    <xf numFmtId="0" fontId="0" fillId="33" borderId="10" xfId="0" applyNumberFormat="1" applyFill="1" applyBorder="1" applyAlignment="1">
      <alignment/>
    </xf>
    <xf numFmtId="2" fontId="0" fillId="0" borderId="10" xfId="0" applyNumberFormat="1" applyBorder="1" applyAlignment="1">
      <alignment/>
    </xf>
    <xf numFmtId="2" fontId="0" fillId="33" borderId="10" xfId="42" applyNumberFormat="1" applyFont="1" applyFill="1" applyBorder="1" applyAlignment="1">
      <alignment horizontal="right"/>
    </xf>
    <xf numFmtId="171" fontId="0" fillId="33" borderId="10" xfId="42" applyFont="1" applyFill="1" applyBorder="1" applyAlignment="1">
      <alignment/>
    </xf>
    <xf numFmtId="4" fontId="0" fillId="0" borderId="10" xfId="0" applyNumberFormat="1" applyBorder="1" applyAlignment="1">
      <alignment/>
    </xf>
    <xf numFmtId="0" fontId="1" fillId="0" borderId="12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1"/>
  <sheetViews>
    <sheetView tabSelected="1" view="pageLayout" zoomScale="90" zoomScalePageLayoutView="90" workbookViewId="0" topLeftCell="A1">
      <selection activeCell="B42" sqref="B42"/>
    </sheetView>
  </sheetViews>
  <sheetFormatPr defaultColWidth="11.57421875" defaultRowHeight="12.75"/>
  <cols>
    <col min="1" max="1" width="12.140625" style="0" customWidth="1"/>
    <col min="2" max="2" width="45.00390625" style="0" customWidth="1"/>
    <col min="3" max="3" width="30.7109375" style="0" customWidth="1"/>
  </cols>
  <sheetData>
    <row r="1" ht="15">
      <c r="B1" s="24" t="s">
        <v>64</v>
      </c>
    </row>
    <row r="2" ht="5.25" customHeight="1"/>
    <row r="3" spans="1:2" ht="12.75">
      <c r="A3" s="12" t="s">
        <v>63</v>
      </c>
      <c r="B3" s="12"/>
    </row>
    <row r="4" ht="6" customHeight="1"/>
    <row r="5" spans="1:3" ht="12.75">
      <c r="A5" t="s">
        <v>72</v>
      </c>
      <c r="B5" s="13"/>
      <c r="C5" s="5"/>
    </row>
    <row r="6" ht="7.5" customHeight="1">
      <c r="C6" s="7"/>
    </row>
    <row r="7" spans="1:3" ht="12.75">
      <c r="A7" s="2" t="s">
        <v>24</v>
      </c>
      <c r="B7" s="4"/>
      <c r="C7" s="4"/>
    </row>
    <row r="8" spans="1:3" ht="6" customHeight="1">
      <c r="A8" s="2"/>
      <c r="B8" s="19"/>
      <c r="C8" s="4"/>
    </row>
    <row r="9" spans="1:3" ht="12.75">
      <c r="A9" s="16" t="s">
        <v>21</v>
      </c>
      <c r="B9" s="17"/>
      <c r="C9" s="25">
        <v>2166535.59</v>
      </c>
    </row>
    <row r="10" spans="1:2" ht="6.75" customHeight="1">
      <c r="A10" s="2"/>
      <c r="B10" s="19"/>
    </row>
    <row r="11" spans="1:3" ht="12.75">
      <c r="A11" s="16" t="s">
        <v>22</v>
      </c>
      <c r="B11" s="17"/>
      <c r="C11" s="26">
        <v>245914.42</v>
      </c>
    </row>
    <row r="12" spans="1:3" ht="12.75">
      <c r="A12" s="18" t="s">
        <v>52</v>
      </c>
      <c r="B12" s="17"/>
      <c r="C12" s="25" t="s">
        <v>69</v>
      </c>
    </row>
    <row r="13" spans="1:3" ht="12.75">
      <c r="A13" s="18" t="s">
        <v>51</v>
      </c>
      <c r="B13" s="17"/>
      <c r="C13" s="25">
        <v>220596.28</v>
      </c>
    </row>
    <row r="14" spans="1:3" ht="12.75">
      <c r="A14" s="38" t="s">
        <v>23</v>
      </c>
      <c r="B14" s="39"/>
      <c r="C14" s="40">
        <f>SUM(C9:C13)</f>
        <v>2633046.2899999996</v>
      </c>
    </row>
    <row r="15" spans="1:3" ht="12.75">
      <c r="A15" s="21" t="s">
        <v>49</v>
      </c>
      <c r="B15" s="17"/>
      <c r="C15" s="25">
        <v>393347.06</v>
      </c>
    </row>
    <row r="16" spans="1:3" ht="12.75">
      <c r="A16" s="23" t="s">
        <v>50</v>
      </c>
      <c r="B16" s="39"/>
      <c r="C16" s="40">
        <f>C14-C15</f>
        <v>2239699.2299999995</v>
      </c>
    </row>
    <row r="17" spans="1:3" ht="12.75">
      <c r="A17" s="15"/>
      <c r="B17" s="4"/>
      <c r="C17" s="4"/>
    </row>
    <row r="18" spans="1:3" ht="12.75">
      <c r="A18" s="22" t="s">
        <v>48</v>
      </c>
      <c r="B18" s="4"/>
      <c r="C18" s="4"/>
    </row>
    <row r="19" spans="1:3" ht="12.75">
      <c r="A19" s="6"/>
      <c r="B19" s="7"/>
      <c r="C19" s="37"/>
    </row>
    <row r="20" spans="1:3" ht="11.25" customHeight="1">
      <c r="A20" s="1" t="s">
        <v>15</v>
      </c>
      <c r="B20" s="3" t="s">
        <v>3</v>
      </c>
      <c r="C20" s="20"/>
    </row>
    <row r="21" spans="1:3" ht="11.25" customHeight="1">
      <c r="A21" s="29" t="s">
        <v>0</v>
      </c>
      <c r="B21" s="29" t="s">
        <v>2</v>
      </c>
      <c r="C21" s="30"/>
    </row>
    <row r="22" spans="1:3" ht="11.25" customHeight="1">
      <c r="A22" s="11" t="s">
        <v>4</v>
      </c>
      <c r="B22" s="3"/>
      <c r="C22" s="27"/>
    </row>
    <row r="23" spans="1:3" ht="11.25" customHeight="1">
      <c r="A23" s="11" t="s">
        <v>5</v>
      </c>
      <c r="B23" s="3"/>
      <c r="C23" s="27"/>
    </row>
    <row r="24" spans="1:3" ht="11.25" customHeight="1">
      <c r="A24" s="11" t="s">
        <v>9</v>
      </c>
      <c r="B24" s="3"/>
      <c r="C24" s="27"/>
    </row>
    <row r="25" spans="1:3" ht="11.25" customHeight="1">
      <c r="A25" s="36" t="s">
        <v>10</v>
      </c>
      <c r="B25" s="3"/>
      <c r="C25" s="27"/>
    </row>
    <row r="26" spans="1:3" ht="11.25" customHeight="1">
      <c r="A26" s="36" t="s">
        <v>70</v>
      </c>
      <c r="B26" s="3"/>
      <c r="C26" s="27"/>
    </row>
    <row r="27" spans="1:3" ht="11.25" customHeight="1">
      <c r="A27" s="54" t="s">
        <v>14</v>
      </c>
      <c r="B27" s="55"/>
      <c r="C27" s="47">
        <f>SUM(C22:C26)</f>
        <v>0</v>
      </c>
    </row>
    <row r="28" spans="1:3" ht="11.25" customHeight="1">
      <c r="A28" s="29" t="s">
        <v>1</v>
      </c>
      <c r="B28" s="29" t="s">
        <v>16</v>
      </c>
      <c r="C28" s="30"/>
    </row>
    <row r="29" spans="1:3" ht="11.25" customHeight="1">
      <c r="A29" s="9" t="s">
        <v>11</v>
      </c>
      <c r="B29" s="3" t="s">
        <v>69</v>
      </c>
      <c r="C29" s="27">
        <v>0</v>
      </c>
    </row>
    <row r="30" spans="1:3" ht="11.25" customHeight="1">
      <c r="A30" s="9" t="s">
        <v>12</v>
      </c>
      <c r="B30" s="3" t="s">
        <v>69</v>
      </c>
      <c r="C30" s="52">
        <v>0</v>
      </c>
    </row>
    <row r="31" spans="1:3" ht="11.25" customHeight="1">
      <c r="A31" s="9" t="s">
        <v>17</v>
      </c>
      <c r="B31" s="3"/>
      <c r="C31" s="51"/>
    </row>
    <row r="32" spans="1:3" ht="11.25" customHeight="1">
      <c r="A32" s="9" t="s">
        <v>18</v>
      </c>
      <c r="B32" s="3"/>
      <c r="C32" s="48"/>
    </row>
    <row r="33" spans="1:3" ht="11.25" customHeight="1">
      <c r="A33" s="9" t="s">
        <v>19</v>
      </c>
      <c r="B33" s="3"/>
      <c r="C33" s="49"/>
    </row>
    <row r="34" spans="1:3" ht="11.25" customHeight="1">
      <c r="A34" s="9" t="s">
        <v>20</v>
      </c>
      <c r="B34" s="3"/>
      <c r="C34" s="50"/>
    </row>
    <row r="35" spans="1:3" ht="11.25" customHeight="1">
      <c r="A35" s="54" t="s">
        <v>13</v>
      </c>
      <c r="B35" s="55"/>
      <c r="C35" s="47">
        <f>SUM(C29:C34)</f>
        <v>0</v>
      </c>
    </row>
    <row r="36" spans="1:3" ht="11.25" customHeight="1">
      <c r="A36" s="31" t="s">
        <v>25</v>
      </c>
      <c r="B36" s="29" t="s">
        <v>6</v>
      </c>
      <c r="C36" s="32"/>
    </row>
    <row r="37" spans="1:3" ht="11.25" customHeight="1">
      <c r="A37" s="9" t="s">
        <v>26</v>
      </c>
      <c r="B37" s="3" t="s">
        <v>71</v>
      </c>
      <c r="C37" s="53">
        <v>7975.3</v>
      </c>
    </row>
    <row r="38" spans="1:3" ht="11.25" customHeight="1">
      <c r="A38" s="9" t="s">
        <v>27</v>
      </c>
      <c r="B38" s="3" t="s">
        <v>73</v>
      </c>
      <c r="C38" s="1">
        <v>161843.12</v>
      </c>
    </row>
    <row r="39" spans="1:3" ht="11.25" customHeight="1">
      <c r="A39" s="10" t="s">
        <v>28</v>
      </c>
      <c r="B39" s="3"/>
      <c r="C39" s="1"/>
    </row>
    <row r="40" spans="1:3" ht="11.25" customHeight="1">
      <c r="A40" s="60" t="s">
        <v>29</v>
      </c>
      <c r="B40" s="61"/>
      <c r="C40" s="47">
        <f>SUM(C37:C39)</f>
        <v>169818.41999999998</v>
      </c>
    </row>
    <row r="41" spans="1:3" ht="11.25" customHeight="1">
      <c r="A41" s="29" t="s">
        <v>30</v>
      </c>
      <c r="B41" s="29" t="s">
        <v>7</v>
      </c>
      <c r="C41" s="32"/>
    </row>
    <row r="42" spans="1:3" ht="11.25" customHeight="1">
      <c r="A42" s="9" t="s">
        <v>31</v>
      </c>
      <c r="B42" s="3" t="s">
        <v>69</v>
      </c>
      <c r="C42" s="28" t="s">
        <v>69</v>
      </c>
    </row>
    <row r="43" spans="1:3" ht="11.25" customHeight="1">
      <c r="A43" s="9" t="s">
        <v>32</v>
      </c>
      <c r="B43" s="3" t="s">
        <v>69</v>
      </c>
      <c r="C43" s="28" t="s">
        <v>69</v>
      </c>
    </row>
    <row r="44" spans="1:3" ht="11.25" customHeight="1">
      <c r="A44" s="9" t="s">
        <v>33</v>
      </c>
      <c r="B44" s="14"/>
      <c r="C44" s="28"/>
    </row>
    <row r="45" spans="1:3" ht="11.25" customHeight="1">
      <c r="A45" s="10" t="s">
        <v>34</v>
      </c>
      <c r="B45" s="3"/>
      <c r="C45" s="28"/>
    </row>
    <row r="46" spans="1:3" ht="11.25" customHeight="1">
      <c r="A46" s="10" t="s">
        <v>35</v>
      </c>
      <c r="B46" s="3"/>
      <c r="C46" s="28"/>
    </row>
    <row r="47" spans="1:3" ht="11.25" customHeight="1">
      <c r="A47" s="10" t="s">
        <v>36</v>
      </c>
      <c r="B47" s="3"/>
      <c r="C47" s="28"/>
    </row>
    <row r="48" spans="1:3" ht="11.25" customHeight="1">
      <c r="A48" s="10" t="s">
        <v>37</v>
      </c>
      <c r="B48" s="3"/>
      <c r="C48" s="28"/>
    </row>
    <row r="49" spans="1:3" ht="11.25" customHeight="1">
      <c r="A49" s="10" t="s">
        <v>38</v>
      </c>
      <c r="B49" s="3"/>
      <c r="C49" s="28"/>
    </row>
    <row r="50" spans="1:3" ht="11.25" customHeight="1">
      <c r="A50" s="10" t="s">
        <v>39</v>
      </c>
      <c r="B50" s="3"/>
      <c r="C50" s="28"/>
    </row>
    <row r="51" spans="1:3" ht="11.25" customHeight="1">
      <c r="A51" s="10" t="s">
        <v>40</v>
      </c>
      <c r="B51" s="3"/>
      <c r="C51" s="28"/>
    </row>
    <row r="52" spans="1:3" ht="11.25" customHeight="1">
      <c r="A52" s="10" t="s">
        <v>41</v>
      </c>
      <c r="B52" s="3"/>
      <c r="C52" s="28"/>
    </row>
    <row r="53" spans="1:3" ht="11.25" customHeight="1">
      <c r="A53" s="10" t="s">
        <v>67</v>
      </c>
      <c r="B53" s="17"/>
      <c r="C53" s="28"/>
    </row>
    <row r="54" spans="1:3" ht="11.25" customHeight="1">
      <c r="A54" s="10" t="s">
        <v>68</v>
      </c>
      <c r="B54" s="17"/>
      <c r="C54" s="28"/>
    </row>
    <row r="55" spans="1:3" ht="11.25" customHeight="1">
      <c r="A55" s="60" t="s">
        <v>42</v>
      </c>
      <c r="B55" s="61"/>
      <c r="C55" s="47">
        <f>SUM(C42:C54)</f>
        <v>0</v>
      </c>
    </row>
    <row r="56" spans="1:3" ht="11.25" customHeight="1">
      <c r="A56" s="29" t="s">
        <v>43</v>
      </c>
      <c r="B56" s="29" t="s">
        <v>8</v>
      </c>
      <c r="C56" s="33"/>
    </row>
    <row r="57" spans="1:3" ht="11.25" customHeight="1">
      <c r="A57" s="9" t="s">
        <v>44</v>
      </c>
      <c r="B57" s="3"/>
      <c r="C57" s="28"/>
    </row>
    <row r="58" spans="1:3" ht="11.25" customHeight="1">
      <c r="A58" s="9" t="s">
        <v>45</v>
      </c>
      <c r="B58" s="3"/>
      <c r="C58" s="28"/>
    </row>
    <row r="59" spans="1:3" ht="11.25" customHeight="1">
      <c r="A59" s="9" t="s">
        <v>46</v>
      </c>
      <c r="B59" s="3"/>
      <c r="C59" s="28"/>
    </row>
    <row r="60" spans="1:3" ht="11.25" customHeight="1">
      <c r="A60" s="62" t="s">
        <v>47</v>
      </c>
      <c r="B60" s="63"/>
      <c r="C60" s="47">
        <f>SUM(C57:C59)</f>
        <v>0</v>
      </c>
    </row>
    <row r="61" spans="1:3" ht="11.25" customHeight="1">
      <c r="A61" s="34" t="s">
        <v>53</v>
      </c>
      <c r="B61" s="35" t="s">
        <v>54</v>
      </c>
      <c r="C61" s="32"/>
    </row>
    <row r="62" spans="1:3" ht="11.25" customHeight="1">
      <c r="A62" s="8" t="s">
        <v>55</v>
      </c>
      <c r="B62" s="3" t="s">
        <v>69</v>
      </c>
      <c r="C62" s="28" t="s">
        <v>69</v>
      </c>
    </row>
    <row r="63" spans="1:3" ht="11.25" customHeight="1">
      <c r="A63" s="8" t="s">
        <v>56</v>
      </c>
      <c r="B63" s="3"/>
      <c r="C63" s="28"/>
    </row>
    <row r="64" spans="1:3" ht="11.25" customHeight="1">
      <c r="A64" s="8" t="s">
        <v>57</v>
      </c>
      <c r="B64" s="3"/>
      <c r="C64" s="28"/>
    </row>
    <row r="65" spans="1:3" ht="11.25" customHeight="1">
      <c r="A65" s="60" t="s">
        <v>65</v>
      </c>
      <c r="B65" s="61"/>
      <c r="C65" s="44">
        <f>SUM(C62:C64)</f>
        <v>0</v>
      </c>
    </row>
    <row r="66" spans="1:3" ht="11.25" customHeight="1">
      <c r="A66" s="58" t="s">
        <v>58</v>
      </c>
      <c r="B66" s="59"/>
      <c r="C66" s="41">
        <f>SUM(C65+C60+C55+C40+C35+C27)</f>
        <v>169818.41999999998</v>
      </c>
    </row>
    <row r="67" spans="2:3" ht="11.25" customHeight="1">
      <c r="B67" s="1" t="s">
        <v>59</v>
      </c>
      <c r="C67" s="42" t="s">
        <v>69</v>
      </c>
    </row>
    <row r="68" spans="2:3" ht="11.25" customHeight="1">
      <c r="B68" s="3" t="s">
        <v>60</v>
      </c>
      <c r="C68" s="43">
        <v>2932.36</v>
      </c>
    </row>
    <row r="69" spans="2:3" ht="11.25" customHeight="1">
      <c r="B69" s="14" t="s">
        <v>61</v>
      </c>
      <c r="C69" s="28" t="s">
        <v>69</v>
      </c>
    </row>
    <row r="70" spans="1:3" ht="11.25" customHeight="1">
      <c r="A70" s="56" t="s">
        <v>66</v>
      </c>
      <c r="B70" s="57"/>
      <c r="C70" s="45">
        <f>SUM(C67:C69)</f>
        <v>2932.36</v>
      </c>
    </row>
    <row r="71" spans="1:3" ht="11.25" customHeight="1">
      <c r="A71" s="58" t="s">
        <v>62</v>
      </c>
      <c r="B71" s="59"/>
      <c r="C71" s="46">
        <f>SUM(C66+C70)</f>
        <v>172750.77999999997</v>
      </c>
    </row>
  </sheetData>
  <sheetProtection selectLockedCells="1" selectUnlockedCells="1"/>
  <mergeCells count="9">
    <mergeCell ref="A35:B35"/>
    <mergeCell ref="A27:B27"/>
    <mergeCell ref="A70:B70"/>
    <mergeCell ref="A66:B66"/>
    <mergeCell ref="A71:B71"/>
    <mergeCell ref="A65:B65"/>
    <mergeCell ref="A60:B60"/>
    <mergeCell ref="A55:B55"/>
    <mergeCell ref="A40:B40"/>
  </mergeCells>
  <printOptions/>
  <pageMargins left="0.4479166666666667" right="0" top="0.2708333333333333" bottom="0.4479166666666667" header="0.7874015748031497" footer="0.7874015748031497"/>
  <pageSetup firstPageNumber="1" useFirstPageNumber="1" horizontalDpi="300" verticalDpi="300" orientation="portrait" paperSize="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dusanka.vujovic</dc:creator>
  <cp:keywords/>
  <dc:description/>
  <cp:lastModifiedBy>Snezana</cp:lastModifiedBy>
  <cp:lastPrinted>2019-12-31T11:27:21Z</cp:lastPrinted>
  <dcterms:created xsi:type="dcterms:W3CDTF">2018-10-25T05:00:23Z</dcterms:created>
  <dcterms:modified xsi:type="dcterms:W3CDTF">2020-01-03T11:44:56Z</dcterms:modified>
  <cp:category/>
  <cp:version/>
  <cp:contentType/>
  <cp:contentStatus/>
</cp:coreProperties>
</file>