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3" i="1"/>
  <c r="C12"/>
  <c r="C33"/>
  <c r="C8"/>
  <c r="B10"/>
</calcChain>
</file>

<file path=xl/sharedStrings.xml><?xml version="1.0" encoding="utf-8"?>
<sst xmlns="http://schemas.openxmlformats.org/spreadsheetml/2006/main" count="29" uniqueCount="29">
  <si>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</si>
  <si>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</si>
  <si>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</si>
  <si>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</si>
  <si>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</si>
  <si>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</si>
  <si>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</si>
  <si>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</si>
  <si>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</si>
  <si>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</si>
  <si>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</si>
  <si>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</si>
  <si>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</si>
  <si>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</si>
  <si>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</si>
  <si>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</si>
  <si>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</si>
  <si>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</si>
  <si>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</si>
  <si>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</si>
  <si>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ЛЕКОВИ НА РЕЦЕПТ</t>
  </si>
  <si>
    <t>ПОМАГАЛА</t>
  </si>
  <si>
    <t>МАТЕРИЈАЛНИ ТРОШКОВИ У СТОМАТОЛОГИЈИ</t>
  </si>
  <si>
    <t>ЈУБИЛАРНЕ НАГРАДЕ-ОТПРЕМНИНА</t>
  </si>
  <si>
    <t>Порођајно</t>
  </si>
  <si>
    <t>Уговори о стручној сарадњи</t>
  </si>
  <si>
    <t>ИОСИ</t>
  </si>
  <si>
    <t>Датум: 25.01.2019</t>
  </si>
  <si>
    <t xml:space="preserve">Повраћај више пренето за пут.трошак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</si>
</sst>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397FD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 applyAlignment="1">
      <alignment horizontal="right"/>
    </xf>
    <xf numFmtId="14" fontId="4" fillId="0" borderId="0" xfId="0" applyNumberFormat="1" applyFont="1" applyAlignment="1" applyProtection="1">
      <alignment horizontal="left"/>
      <protection locked="0"/>
    </xf>
    <xf numFmtId="0" fontId="0" fillId="2" borderId="0" xfId="0" applyFill="1"/>
    <xf numFmtId="164" fontId="1" fillId="0" borderId="7" xfId="0" applyNumberFormat="1" applyFont="1" applyBorder="1" applyProtection="1"/>
    <xf numFmtId="0" fontId="0" fillId="0" borderId="8" xfId="0" applyBorder="1" applyProtection="1"/>
    <xf numFmtId="0" fontId="0" fillId="0" borderId="8" xfId="0" applyBorder="1" applyAlignment="1" applyProtection="1">
      <alignment wrapText="1"/>
    </xf>
    <xf numFmtId="164" fontId="0" fillId="0" borderId="8" xfId="0" applyNumberFormat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7" xfId="0" applyBorder="1" applyProtection="1"/>
    <xf numFmtId="164" fontId="0" fillId="0" borderId="7" xfId="0" applyNumberFormat="1" applyBorder="1" applyProtection="1">
      <protection locked="0"/>
    </xf>
    <xf numFmtId="0" fontId="0" fillId="0" borderId="8" xfId="0" applyBorder="1"/>
    <xf numFmtId="165" fontId="6" fillId="0" borderId="7" xfId="0" applyNumberFormat="1" applyFont="1" applyBorder="1" applyProtection="1"/>
    <xf numFmtId="0" fontId="2" fillId="0" borderId="3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164" fontId="6" fillId="0" borderId="1" xfId="0" applyNumberFormat="1" applyFont="1" applyBorder="1" applyProtection="1"/>
    <xf numFmtId="0" fontId="7" fillId="0" borderId="9" xfId="0" applyFont="1" applyFill="1" applyBorder="1" applyAlignment="1">
      <alignment horizontal="right" wrapText="1"/>
    </xf>
    <xf numFmtId="0" fontId="0" fillId="0" borderId="5" xfId="0" applyBorder="1" applyProtection="1"/>
    <xf numFmtId="0" fontId="0" fillId="0" borderId="10" xfId="0" applyBorder="1" applyProtection="1"/>
    <xf numFmtId="164" fontId="0" fillId="0" borderId="6" xfId="0" applyNumberFormat="1" applyBorder="1" applyProtection="1">
      <protection locked="0"/>
    </xf>
    <xf numFmtId="0" fontId="4" fillId="0" borderId="1" xfId="0" applyFont="1" applyBorder="1" applyAlignment="1">
      <alignment horizontal="right"/>
    </xf>
    <xf numFmtId="0" fontId="2" fillId="2" borderId="4" xfId="0" applyFont="1" applyFill="1" applyBorder="1" applyAlignment="1" applyProtection="1">
      <alignment horizontal="left" vertical="center" wrapText="1"/>
    </xf>
    <xf numFmtId="0" fontId="5" fillId="0" borderId="5" xfId="0" applyFont="1" applyBorder="1" applyAlignment="1" applyProtection="1">
      <alignment horizontal="right" vertical="top" wrapText="1"/>
    </xf>
    <xf numFmtId="0" fontId="5" fillId="0" borderId="6" xfId="0" applyFont="1" applyBorder="1" applyAlignment="1" applyProtection="1">
      <alignment horizontal="right" vertical="top" wrapText="1"/>
    </xf>
    <xf numFmtId="0" fontId="3" fillId="2" borderId="2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right"/>
    </xf>
    <xf numFmtId="0" fontId="1" fillId="0" borderId="5" xfId="0" applyFont="1" applyBorder="1" applyAlignment="1" applyProtection="1">
      <alignment horizontal="right"/>
    </xf>
    <xf numFmtId="0" fontId="1" fillId="0" borderId="6" xfId="0" applyFont="1" applyBorder="1" applyAlignment="1" applyProtection="1">
      <alignment horizontal="right"/>
    </xf>
    <xf numFmtId="0" fontId="3" fillId="2" borderId="2" xfId="0" applyFont="1" applyFill="1" applyBorder="1" applyAlignment="1" applyProtection="1">
      <alignment horizontal="left"/>
    </xf>
    <xf numFmtId="0" fontId="3" fillId="2" borderId="9" xfId="0" applyFont="1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7397FD"/>
      <color rgb="FF4E7CF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0</xdr:row>
      <xdr:rowOff>57151</xdr:rowOff>
    </xdr:from>
    <xdr:to>
      <xdr:col>1</xdr:col>
      <xdr:colOff>2905521</xdr:colOff>
      <xdr:row>0</xdr:row>
      <xdr:rowOff>1181101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4950" y="57151"/>
          <a:ext cx="2743596" cy="1123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view="pageLayout" topLeftCell="A10" zoomScale="80" zoomScalePageLayoutView="80" workbookViewId="0">
      <selection activeCell="C33" sqref="C33"/>
    </sheetView>
  </sheetViews>
  <sheetFormatPr defaultRowHeight="15"/>
  <cols>
    <col min="1" max="1" width="6.140625" customWidth="1"/>
    <col min="2" max="2" width="55.7109375" customWidth="1"/>
    <col min="3" max="3" width="29.28515625" customWidth="1"/>
    <col min="6" max="6" width="17.5703125" customWidth="1"/>
  </cols>
  <sheetData>
    <row r="1" spans="1:3" ht="95.25" customHeight="1"/>
    <row r="2" spans="1:3" ht="18.75">
      <c r="B2" s="6" t="s">
        <v>27</v>
      </c>
      <c r="C2" s="7"/>
    </row>
    <row r="3" spans="1:3" ht="18.75">
      <c r="A3" s="26" t="s">
        <v>0</v>
      </c>
      <c r="B3" s="26"/>
      <c r="C3" s="8"/>
    </row>
    <row r="4" spans="1:3">
      <c r="A4" s="1">
        <v>1</v>
      </c>
      <c r="B4" s="1" t="s">
        <v>1</v>
      </c>
      <c r="C4" s="2">
        <v>1801336.24</v>
      </c>
    </row>
    <row r="5" spans="1:3">
      <c r="A5" s="1">
        <v>2</v>
      </c>
      <c r="B5" s="1" t="s">
        <v>2</v>
      </c>
      <c r="C5" s="2"/>
    </row>
    <row r="6" spans="1:3">
      <c r="A6" s="1">
        <v>3</v>
      </c>
      <c r="B6" s="1" t="s">
        <v>3</v>
      </c>
      <c r="C6" s="2">
        <v>19200</v>
      </c>
    </row>
    <row r="7" spans="1:3">
      <c r="A7" s="1">
        <v>4</v>
      </c>
      <c r="B7" s="1" t="s">
        <v>4</v>
      </c>
      <c r="C7" s="2">
        <v>0</v>
      </c>
    </row>
    <row r="8" spans="1:3">
      <c r="A8" s="27" t="s">
        <v>5</v>
      </c>
      <c r="B8" s="28"/>
      <c r="C8" s="9">
        <f>SUM(C4:C7)</f>
        <v>1820536.24</v>
      </c>
    </row>
    <row r="9" spans="1:3" ht="18.75">
      <c r="A9" s="29" t="s">
        <v>6</v>
      </c>
      <c r="B9" s="30"/>
      <c r="C9" s="13"/>
    </row>
    <row r="10" spans="1:3" ht="16.5" customHeight="1">
      <c r="A10" s="10">
        <v>1</v>
      </c>
      <c r="B10" s="11" t="str">
        <f>"ПЛАЋЕНИ ТРОШКОВИ ПО УГОВОРУ ЗА 2018"</f>
        <v>ПЛАЋЕНИ ТРОШКОВИ ПО УГОВОРУ ЗА 2018</v>
      </c>
      <c r="C10" s="12">
        <v>79369.350000000006</v>
      </c>
    </row>
    <row r="11" spans="1:3">
      <c r="A11" s="1">
        <v>2</v>
      </c>
      <c r="B11" s="1" t="s">
        <v>7</v>
      </c>
      <c r="C11" s="2">
        <v>0</v>
      </c>
    </row>
    <row r="12" spans="1:3">
      <c r="A12" s="31" t="s">
        <v>8</v>
      </c>
      <c r="B12" s="31"/>
      <c r="C12" s="3">
        <f>SUM(C10:C11)</f>
        <v>79369.350000000006</v>
      </c>
    </row>
    <row r="13" spans="1:3" ht="15.75">
      <c r="A13" s="32" t="s">
        <v>9</v>
      </c>
      <c r="B13" s="33"/>
      <c r="C13" s="17">
        <f>C8-C12</f>
        <v>1741166.89</v>
      </c>
    </row>
    <row r="14" spans="1:3" ht="18.75">
      <c r="A14" s="34" t="s">
        <v>10</v>
      </c>
      <c r="B14" s="35"/>
      <c r="C14" s="13"/>
    </row>
    <row r="15" spans="1:3">
      <c r="A15" s="10">
        <v>1</v>
      </c>
      <c r="B15" s="10" t="s">
        <v>11</v>
      </c>
      <c r="C15" s="12">
        <v>0</v>
      </c>
    </row>
    <row r="16" spans="1:3">
      <c r="A16" s="1">
        <v>2</v>
      </c>
      <c r="B16" s="1" t="s">
        <v>23</v>
      </c>
      <c r="C16" s="2">
        <v>0</v>
      </c>
    </row>
    <row r="17" spans="1:3">
      <c r="A17" s="1">
        <v>3</v>
      </c>
      <c r="B17" s="1" t="s">
        <v>12</v>
      </c>
      <c r="C17" s="2">
        <v>0</v>
      </c>
    </row>
    <row r="18" spans="1:3">
      <c r="A18" s="1">
        <v>4</v>
      </c>
      <c r="B18" s="1" t="s">
        <v>13</v>
      </c>
      <c r="C18" s="2">
        <v>0</v>
      </c>
    </row>
    <row r="19" spans="1:3">
      <c r="A19" s="1">
        <v>5</v>
      </c>
      <c r="B19" s="1" t="s">
        <v>14</v>
      </c>
      <c r="C19" s="2"/>
    </row>
    <row r="20" spans="1:3">
      <c r="A20" s="14">
        <v>6</v>
      </c>
      <c r="B20" s="14" t="s">
        <v>15</v>
      </c>
      <c r="C20" s="15">
        <v>52235.68</v>
      </c>
    </row>
    <row r="21" spans="1:3">
      <c r="A21" s="22">
        <v>7</v>
      </c>
      <c r="B21" s="23" t="s">
        <v>22</v>
      </c>
      <c r="C21" s="24">
        <v>0</v>
      </c>
    </row>
    <row r="22" spans="1:3">
      <c r="A22" s="22">
        <v>8</v>
      </c>
      <c r="B22" s="23" t="s">
        <v>28</v>
      </c>
      <c r="C22" s="24">
        <v>27133.67</v>
      </c>
    </row>
    <row r="23" spans="1:3">
      <c r="A23" s="22">
        <v>9</v>
      </c>
      <c r="B23" s="23" t="s">
        <v>24</v>
      </c>
      <c r="C23" s="24"/>
    </row>
    <row r="24" spans="1:3">
      <c r="A24" s="22">
        <v>10</v>
      </c>
      <c r="B24" s="23" t="s">
        <v>25</v>
      </c>
      <c r="C24" s="24">
        <v>0</v>
      </c>
    </row>
    <row r="25" spans="1:3">
      <c r="A25" s="22">
        <v>11</v>
      </c>
      <c r="B25" s="23" t="s">
        <v>26</v>
      </c>
      <c r="C25" s="24"/>
    </row>
    <row r="26" spans="1:3" ht="18.75" customHeight="1">
      <c r="A26" s="19"/>
      <c r="B26" s="21" t="s">
        <v>16</v>
      </c>
      <c r="C26" s="18"/>
    </row>
    <row r="27" spans="1:3">
      <c r="A27" s="16">
        <v>7</v>
      </c>
      <c r="B27" s="16" t="s">
        <v>17</v>
      </c>
      <c r="C27" s="12"/>
    </row>
    <row r="28" spans="1:3">
      <c r="A28" s="4">
        <v>8</v>
      </c>
      <c r="B28" s="4" t="s">
        <v>20</v>
      </c>
      <c r="C28" s="2"/>
    </row>
    <row r="29" spans="1:3">
      <c r="A29" s="4">
        <v>9</v>
      </c>
      <c r="B29" s="4" t="s">
        <v>21</v>
      </c>
      <c r="C29" s="2">
        <v>0</v>
      </c>
    </row>
    <row r="30" spans="1:3">
      <c r="A30" s="4">
        <v>11</v>
      </c>
      <c r="B30" s="5" t="s">
        <v>18</v>
      </c>
      <c r="C30" s="2">
        <v>0</v>
      </c>
    </row>
    <row r="31" spans="1:3">
      <c r="A31" s="4"/>
      <c r="B31" s="5"/>
      <c r="C31" s="2"/>
    </row>
    <row r="32" spans="1:3">
      <c r="A32" s="4"/>
      <c r="B32" s="5"/>
      <c r="C32" s="2"/>
    </row>
    <row r="33" spans="1:3" ht="15.75">
      <c r="A33" s="25" t="s">
        <v>19</v>
      </c>
      <c r="B33" s="25"/>
      <c r="C33" s="20">
        <f>SUM(C15:C31)</f>
        <v>79369.350000000006</v>
      </c>
    </row>
  </sheetData>
  <mergeCells count="7">
    <mergeCell ref="A33:B33"/>
    <mergeCell ref="A3:B3"/>
    <mergeCell ref="A8:B8"/>
    <mergeCell ref="A9:B9"/>
    <mergeCell ref="A12:B12"/>
    <mergeCell ref="A13:B13"/>
    <mergeCell ref="A14:B14"/>
  </mergeCells>
  <dataValidations count="4">
    <dataValidation allowBlank="1" showInputMessage="1" showErrorMessage="1" promptTitle="Извршене испалте" prompt="Укупно извршене исплате - аналитички" sqref="C33"/>
    <dataValidation allowBlank="1" showInputMessage="1" showErrorMessage="1" promptTitle="Салдо" prompt="Укупни приливи- Укупно извршена плаћања" sqref="C13"/>
    <dataValidation allowBlank="1" showInputMessage="1" showErrorMessage="1" promptTitle="Извршена плаћања" prompt="Укуно извршена плаћања установе" sqref="C12"/>
    <dataValidation allowBlank="1" showInputMessage="1" showErrorMessage="1" promptTitle="Приливи установе" prompt="Укупни приливи установе. Рачуна се аутоматски" sqref="C8"/>
  </dataValidations>
  <pageMargins left="0.45833333333333331" right="0.27083333333333331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2019-01-28T06:51:20Z</dcterms:modified>
</cp:coreProperties>
</file>